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FAA865D-D537-4636-ADF2-45AD67A7E08B}" xr6:coauthVersionLast="47" xr6:coauthVersionMax="47" xr10:uidLastSave="{00000000-0000-0000-0000-000000000000}"/>
  <bookViews>
    <workbookView xWindow="-120" yWindow="-120" windowWidth="29040" windowHeight="15840" xr2:uid="{1CE0069C-50AC-4EB6-B550-359E305A198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D44" i="1"/>
  <c r="D19" i="1"/>
</calcChain>
</file>

<file path=xl/sharedStrings.xml><?xml version="1.0" encoding="utf-8"?>
<sst xmlns="http://schemas.openxmlformats.org/spreadsheetml/2006/main" count="79" uniqueCount="69">
  <si>
    <t>DJEČJI VRTIĆ KOTORIBA</t>
  </si>
  <si>
    <r>
      <t xml:space="preserve">    </t>
    </r>
    <r>
      <rPr>
        <b/>
        <sz val="10"/>
        <color theme="1"/>
        <rFont val="Times New Roman"/>
        <family val="1"/>
        <charset val="238"/>
      </rPr>
      <t>FINANCIJSKO  IZVJEŠĆE</t>
    </r>
    <r>
      <rPr>
        <i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O POSLOVANJU DJEČJEG VRTIĆA KOTORIBA</t>
    </r>
  </si>
  <si>
    <t>P  R  I  H  O  D  I:</t>
  </si>
  <si>
    <t>RED.</t>
  </si>
  <si>
    <t>BROJ</t>
  </si>
  <si>
    <t>OPIS  PRIHODA</t>
  </si>
  <si>
    <t>1.</t>
  </si>
  <si>
    <t>Prihodi iz proračuna Općine za financ. redovne djelat.</t>
  </si>
  <si>
    <t>2.</t>
  </si>
  <si>
    <t>3.</t>
  </si>
  <si>
    <t>Sufinanciranje cijene usluge, participacije i slično</t>
  </si>
  <si>
    <t>4.</t>
  </si>
  <si>
    <t>Kamate na oročena sredstva</t>
  </si>
  <si>
    <t xml:space="preserve">5. </t>
  </si>
  <si>
    <t>6.</t>
  </si>
  <si>
    <t>Tekuće pomoći iz drž. proračuna za predškolce i romsku manjinu</t>
  </si>
  <si>
    <t>7.</t>
  </si>
  <si>
    <t>U  K  U  P  N  O:</t>
  </si>
  <si>
    <t>I  Z  D  A  C  I:</t>
  </si>
  <si>
    <t>OPIS  IZDATAKA</t>
  </si>
  <si>
    <t>Bruto plaće i doprinosi na plaće</t>
  </si>
  <si>
    <t>Ostali rashodi za zaposlene</t>
  </si>
  <si>
    <t>Službena putovanja i dnevnice</t>
  </si>
  <si>
    <t>Naknada za prijevoz na posao i s posla</t>
  </si>
  <si>
    <t>5.</t>
  </si>
  <si>
    <t xml:space="preserve">Uredski materijal. stručna literatura </t>
  </si>
  <si>
    <t>Mat. i sredstva za čišćenje i održavanje</t>
  </si>
  <si>
    <t>Didaktika</t>
  </si>
  <si>
    <t>8.</t>
  </si>
  <si>
    <t>9.</t>
  </si>
  <si>
    <t>Namirnice</t>
  </si>
  <si>
    <t>10.</t>
  </si>
  <si>
    <t>Energija (el. energija i plin)</t>
  </si>
  <si>
    <t>11.</t>
  </si>
  <si>
    <t>Mat. za tek. održavanje prostorija vrtića</t>
  </si>
  <si>
    <t>12.</t>
  </si>
  <si>
    <t>Sitni inventar</t>
  </si>
  <si>
    <t>13.</t>
  </si>
  <si>
    <t>Usluge telefona, pošte i prijevoza</t>
  </si>
  <si>
    <t>14.</t>
  </si>
  <si>
    <t>15.</t>
  </si>
  <si>
    <t>16.</t>
  </si>
  <si>
    <t>Komunalne usluge</t>
  </si>
  <si>
    <t>Zdravstvene i veterinarske usluge</t>
  </si>
  <si>
    <t>18.</t>
  </si>
  <si>
    <t>19.</t>
  </si>
  <si>
    <t>Usluga agencija i studentskih servisa</t>
  </si>
  <si>
    <t>20.</t>
  </si>
  <si>
    <t>Usluga dojave požara</t>
  </si>
  <si>
    <t>21.</t>
  </si>
  <si>
    <t>Računalne usluge</t>
  </si>
  <si>
    <t>Bankarske usluge</t>
  </si>
  <si>
    <r>
      <t>Novac u banci i u blagajni</t>
    </r>
    <r>
      <rPr>
        <sz val="10"/>
        <color theme="1"/>
        <rFont val="Times New Roman"/>
        <family val="1"/>
        <charset val="238"/>
      </rPr>
      <t xml:space="preserve">:                                    </t>
    </r>
  </si>
  <si>
    <r>
      <t>Obveze za zaposlene</t>
    </r>
    <r>
      <rPr>
        <sz val="10"/>
        <color theme="1"/>
        <rFont val="Times New Roman"/>
        <family val="1"/>
        <charset val="238"/>
      </rPr>
      <t xml:space="preserve">:                                                </t>
    </r>
  </si>
  <si>
    <r>
      <t>Obveze prema dobavljačima</t>
    </r>
    <r>
      <rPr>
        <sz val="10"/>
        <color theme="1"/>
        <rFont val="Times New Roman"/>
        <family val="1"/>
        <charset val="238"/>
      </rPr>
      <t xml:space="preserve">:                                 </t>
    </r>
  </si>
  <si>
    <t>UPRAVNI ODJEL OPĆINE</t>
  </si>
  <si>
    <t>Tekuće donacije trgovačkih društava</t>
  </si>
  <si>
    <t>Kapitalne donacije od trgovačkih društava</t>
  </si>
  <si>
    <t>Ulaganje u računalne programe</t>
  </si>
  <si>
    <t>Račinalna oprema, Oprema-kolica razna</t>
  </si>
  <si>
    <t>Ostali  prihodi</t>
  </si>
  <si>
    <t>Ostali nespomenuti rashodi poslovanja (premije osiguranja, reprezentacija)</t>
  </si>
  <si>
    <t>17.</t>
  </si>
  <si>
    <t>Višak prihoda poslovanja s 31.12.2024.</t>
  </si>
  <si>
    <t>Višal prihoda poslovanja u 2024.</t>
  </si>
  <si>
    <t>Višak prihoda poslovanja s 30.06.2024.</t>
  </si>
  <si>
    <t>Kotoriba, 22.07.2024. godine</t>
  </si>
  <si>
    <t xml:space="preserve">                                         ZA  RAZDOBLJE  01.01.2024.-30.06.2024. GODINE</t>
  </si>
  <si>
    <t>01.01.2024-30.06.2024.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</si>
</sst>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4" fontId="2" fillId="0" borderId="0" xfId="0" applyNumberFormat="1" applyFont="1"/>
    <xf numFmtId="43" fontId="4" fillId="0" borderId="1" xfId="1" applyFon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2" xfId="1" applyFont="1" applyBorder="1" applyAlignment="1">
      <alignment vertical="center" wrapText="1"/>
    </xf>
    <xf numFmtId="43" fontId="4" fillId="0" borderId="4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right" vertical="center" wrapText="1"/>
    </xf>
    <xf numFmtId="43" fontId="5" fillId="0" borderId="4" xfId="1" applyFont="1" applyBorder="1" applyAlignment="1">
      <alignment vertical="center" wrapText="1"/>
    </xf>
    <xf numFmtId="43" fontId="4" fillId="0" borderId="4" xfId="1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0" fillId="0" borderId="0" xfId="1" applyFont="1"/>
    <xf numFmtId="43" fontId="4" fillId="0" borderId="0" xfId="1" applyFont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2" fillId="0" borderId="0" xfId="0" applyFont="1"/>
    <xf numFmtId="43" fontId="2" fillId="0" borderId="0" xfId="0" applyNumberFormat="1" applyFont="1"/>
    <xf numFmtId="164" fontId="5" fillId="0" borderId="4" xfId="1" applyNumberFormat="1" applyFont="1" applyBorder="1" applyAlignment="1">
      <alignment horizontal="right" vertical="center" wrapText="1"/>
    </xf>
    <xf numFmtId="164" fontId="10" fillId="4" borderId="4" xfId="4" applyNumberFormat="1" applyBorder="1" applyAlignment="1">
      <alignment horizontal="right" vertical="center" wrapText="1"/>
    </xf>
    <xf numFmtId="164" fontId="5" fillId="0" borderId="4" xfId="5" applyNumberFormat="1" applyFont="1" applyBorder="1" applyAlignment="1">
      <alignment horizontal="right" vertical="center" wrapText="1"/>
    </xf>
    <xf numFmtId="164" fontId="10" fillId="4" borderId="4" xfId="5" applyNumberFormat="1" applyFont="1" applyFill="1" applyBorder="1" applyAlignment="1">
      <alignment horizontal="right" vertical="center" wrapText="1"/>
    </xf>
    <xf numFmtId="164" fontId="5" fillId="0" borderId="5" xfId="1" applyNumberFormat="1" applyFont="1" applyBorder="1" applyAlignment="1">
      <alignment horizontal="justify" vertical="center"/>
    </xf>
    <xf numFmtId="0" fontId="11" fillId="5" borderId="5" xfId="2" applyFont="1" applyFill="1" applyBorder="1" applyAlignment="1">
      <alignment horizontal="justify" vertical="center"/>
    </xf>
    <xf numFmtId="164" fontId="11" fillId="5" borderId="5" xfId="2" applyNumberFormat="1" applyFont="1" applyFill="1" applyBorder="1"/>
    <xf numFmtId="0" fontId="11" fillId="5" borderId="5" xfId="3" applyFont="1" applyFill="1" applyBorder="1" applyAlignment="1">
      <alignment horizontal="justify" vertical="center"/>
    </xf>
    <xf numFmtId="164" fontId="11" fillId="5" borderId="5" xfId="3" applyNumberFormat="1" applyFont="1" applyFill="1" applyBorder="1"/>
    <xf numFmtId="43" fontId="5" fillId="0" borderId="4" xfId="1" applyFont="1" applyBorder="1" applyAlignment="1">
      <alignment vertical="center"/>
    </xf>
    <xf numFmtId="0" fontId="1" fillId="5" borderId="5" xfId="2" applyFont="1" applyFill="1" applyBorder="1" applyAlignment="1">
      <alignment horizontal="justify" vertical="center"/>
    </xf>
    <xf numFmtId="164" fontId="1" fillId="5" borderId="5" xfId="2" applyNumberFormat="1" applyFont="1" applyFill="1" applyBorder="1"/>
  </cellXfs>
  <cellStyles count="6">
    <cellStyle name="Dobro" xfId="2" builtinId="26"/>
    <cellStyle name="Loše" xfId="3" builtinId="27"/>
    <cellStyle name="Neutralno" xfId="4" builtinId="28"/>
    <cellStyle name="Normalno" xfId="0" builtinId="0"/>
    <cellStyle name="Valuta" xfId="5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B611-59B2-4EFF-A1B7-B69869E0F61E}">
  <sheetPr>
    <pageSetUpPr fitToPage="1"/>
  </sheetPr>
  <dimension ref="B1:E54"/>
  <sheetViews>
    <sheetView tabSelected="1" topLeftCell="A5" zoomScale="150" zoomScaleNormal="150" workbookViewId="0">
      <selection activeCell="D23" sqref="D23"/>
    </sheetView>
  </sheetViews>
  <sheetFormatPr defaultRowHeight="15" x14ac:dyDescent="0.25"/>
  <cols>
    <col min="2" max="2" width="9.140625" customWidth="1"/>
    <col min="3" max="3" width="58.28515625" customWidth="1"/>
    <col min="4" max="4" width="23.28515625" customWidth="1"/>
  </cols>
  <sheetData>
    <row r="1" spans="2:5" hidden="1" x14ac:dyDescent="0.25"/>
    <row r="2" spans="2:5" hidden="1" x14ac:dyDescent="0.25"/>
    <row r="3" spans="2:5" hidden="1" x14ac:dyDescent="0.25"/>
    <row r="4" spans="2:5" hidden="1" x14ac:dyDescent="0.25"/>
    <row r="5" spans="2:5" x14ac:dyDescent="0.25">
      <c r="B5" s="1" t="s">
        <v>0</v>
      </c>
    </row>
    <row r="6" spans="2:5" x14ac:dyDescent="0.25">
      <c r="B6" s="2" t="s">
        <v>66</v>
      </c>
    </row>
    <row r="7" spans="2:5" x14ac:dyDescent="0.25">
      <c r="B7" s="3" t="s">
        <v>1</v>
      </c>
    </row>
    <row r="8" spans="2:5" x14ac:dyDescent="0.25">
      <c r="B8" s="4" t="s">
        <v>67</v>
      </c>
    </row>
    <row r="9" spans="2:5" ht="15.75" thickBot="1" x14ac:dyDescent="0.3">
      <c r="B9" s="5" t="s">
        <v>2</v>
      </c>
    </row>
    <row r="10" spans="2:5" x14ac:dyDescent="0.25">
      <c r="B10" s="9" t="s">
        <v>3</v>
      </c>
      <c r="C10" s="10"/>
      <c r="D10" s="11"/>
    </row>
    <row r="11" spans="2:5" ht="15.75" thickBot="1" x14ac:dyDescent="0.3">
      <c r="B11" s="12" t="s">
        <v>4</v>
      </c>
      <c r="C11" s="13" t="s">
        <v>5</v>
      </c>
      <c r="D11" s="13" t="s">
        <v>68</v>
      </c>
    </row>
    <row r="12" spans="2:5" ht="15.75" thickBot="1" x14ac:dyDescent="0.3">
      <c r="B12" s="14" t="s">
        <v>6</v>
      </c>
      <c r="C12" s="15" t="s">
        <v>7</v>
      </c>
      <c r="D12" s="24">
        <v>69327.17</v>
      </c>
      <c r="E12" s="8"/>
    </row>
    <row r="13" spans="2:5" ht="15.75" thickBot="1" x14ac:dyDescent="0.3">
      <c r="B13" s="14" t="s">
        <v>9</v>
      </c>
      <c r="C13" s="15" t="s">
        <v>10</v>
      </c>
      <c r="D13" s="24">
        <v>39815.440000000002</v>
      </c>
      <c r="E13" s="8"/>
    </row>
    <row r="14" spans="2:5" ht="15.75" thickBot="1" x14ac:dyDescent="0.3">
      <c r="B14" s="14" t="s">
        <v>11</v>
      </c>
      <c r="C14" s="15" t="s">
        <v>12</v>
      </c>
      <c r="D14" s="24">
        <v>10.79</v>
      </c>
      <c r="E14" s="8"/>
    </row>
    <row r="15" spans="2:5" ht="15.75" thickBot="1" x14ac:dyDescent="0.3">
      <c r="B15" s="14" t="s">
        <v>13</v>
      </c>
      <c r="C15" s="15" t="s">
        <v>60</v>
      </c>
      <c r="D15" s="24">
        <v>20</v>
      </c>
      <c r="E15" s="8"/>
    </row>
    <row r="16" spans="2:5" ht="15.75" thickBot="1" x14ac:dyDescent="0.3">
      <c r="B16" s="14" t="s">
        <v>14</v>
      </c>
      <c r="C16" s="15" t="s">
        <v>15</v>
      </c>
      <c r="D16" s="24">
        <v>940.8</v>
      </c>
      <c r="E16" s="8"/>
    </row>
    <row r="17" spans="2:5" ht="15.75" thickBot="1" x14ac:dyDescent="0.3">
      <c r="B17" s="14" t="s">
        <v>16</v>
      </c>
      <c r="C17" s="15" t="s">
        <v>57</v>
      </c>
      <c r="D17" s="24">
        <v>0</v>
      </c>
      <c r="E17" s="8"/>
    </row>
    <row r="18" spans="2:5" ht="15.75" thickBot="1" x14ac:dyDescent="0.3">
      <c r="B18" s="14" t="s">
        <v>28</v>
      </c>
      <c r="C18" s="15" t="s">
        <v>56</v>
      </c>
      <c r="D18" s="24">
        <v>0</v>
      </c>
      <c r="E18" s="8"/>
    </row>
    <row r="19" spans="2:5" ht="15.75" thickBot="1" x14ac:dyDescent="0.3">
      <c r="B19" s="14"/>
      <c r="C19" s="16" t="s">
        <v>17</v>
      </c>
      <c r="D19" s="25">
        <f>SUM(D12:D18)</f>
        <v>110114.2</v>
      </c>
    </row>
    <row r="20" spans="2:5" ht="15.75" thickBot="1" x14ac:dyDescent="0.3">
      <c r="B20" s="5" t="s">
        <v>18</v>
      </c>
    </row>
    <row r="21" spans="2:5" x14ac:dyDescent="0.25">
      <c r="B21" s="17" t="s">
        <v>3</v>
      </c>
      <c r="C21" s="10"/>
      <c r="D21" s="11"/>
    </row>
    <row r="22" spans="2:5" ht="15.75" thickBot="1" x14ac:dyDescent="0.3">
      <c r="B22" s="18" t="s">
        <v>4</v>
      </c>
      <c r="C22" s="13" t="s">
        <v>19</v>
      </c>
      <c r="D22" s="13" t="s">
        <v>68</v>
      </c>
    </row>
    <row r="23" spans="2:5" ht="15.75" thickBot="1" x14ac:dyDescent="0.3">
      <c r="B23" s="14" t="s">
        <v>6</v>
      </c>
      <c r="C23" s="15" t="s">
        <v>20</v>
      </c>
      <c r="D23" s="26">
        <v>82612.63</v>
      </c>
      <c r="E23" s="8"/>
    </row>
    <row r="24" spans="2:5" ht="15.75" thickBot="1" x14ac:dyDescent="0.3">
      <c r="B24" s="14" t="s">
        <v>8</v>
      </c>
      <c r="C24" s="15" t="s">
        <v>21</v>
      </c>
      <c r="D24" s="26">
        <v>9094.35</v>
      </c>
      <c r="E24" s="8"/>
    </row>
    <row r="25" spans="2:5" ht="15.75" thickBot="1" x14ac:dyDescent="0.3">
      <c r="B25" s="14" t="s">
        <v>9</v>
      </c>
      <c r="C25" s="15" t="s">
        <v>22</v>
      </c>
      <c r="D25" s="26">
        <v>433</v>
      </c>
      <c r="E25" s="8"/>
    </row>
    <row r="26" spans="2:5" ht="15.75" thickBot="1" x14ac:dyDescent="0.3">
      <c r="B26" s="14" t="s">
        <v>11</v>
      </c>
      <c r="C26" s="15" t="s">
        <v>23</v>
      </c>
      <c r="D26" s="26">
        <v>1027.24</v>
      </c>
      <c r="E26" s="8"/>
    </row>
    <row r="27" spans="2:5" ht="15.75" thickBot="1" x14ac:dyDescent="0.3">
      <c r="B27" s="14" t="s">
        <v>24</v>
      </c>
      <c r="C27" s="15" t="s">
        <v>25</v>
      </c>
      <c r="D27" s="26">
        <v>32.44</v>
      </c>
      <c r="E27" s="8"/>
    </row>
    <row r="28" spans="2:5" ht="15.75" thickBot="1" x14ac:dyDescent="0.3">
      <c r="B28" s="14" t="s">
        <v>14</v>
      </c>
      <c r="C28" s="15" t="s">
        <v>26</v>
      </c>
      <c r="D28" s="26">
        <v>641.75</v>
      </c>
      <c r="E28" s="8"/>
    </row>
    <row r="29" spans="2:5" ht="15.75" thickBot="1" x14ac:dyDescent="0.3">
      <c r="B29" s="14" t="s">
        <v>16</v>
      </c>
      <c r="C29" s="15" t="s">
        <v>27</v>
      </c>
      <c r="D29" s="26">
        <v>569.13</v>
      </c>
      <c r="E29" s="8"/>
    </row>
    <row r="30" spans="2:5" ht="15.75" thickBot="1" x14ac:dyDescent="0.3">
      <c r="B30" s="14" t="s">
        <v>28</v>
      </c>
      <c r="C30" s="15" t="s">
        <v>30</v>
      </c>
      <c r="D30" s="26">
        <v>4948</v>
      </c>
      <c r="E30" s="8"/>
    </row>
    <row r="31" spans="2:5" ht="15.75" thickBot="1" x14ac:dyDescent="0.3">
      <c r="B31" s="14" t="s">
        <v>29</v>
      </c>
      <c r="C31" s="15" t="s">
        <v>32</v>
      </c>
      <c r="D31" s="26">
        <v>2198.35</v>
      </c>
      <c r="E31" s="8"/>
    </row>
    <row r="32" spans="2:5" ht="15.75" thickBot="1" x14ac:dyDescent="0.3">
      <c r="B32" s="14" t="s">
        <v>31</v>
      </c>
      <c r="C32" s="15" t="s">
        <v>34</v>
      </c>
      <c r="D32" s="26">
        <v>6.99</v>
      </c>
      <c r="E32" s="8"/>
    </row>
    <row r="33" spans="2:5" ht="15.75" thickBot="1" x14ac:dyDescent="0.3">
      <c r="B33" s="14" t="s">
        <v>33</v>
      </c>
      <c r="C33" s="15" t="s">
        <v>36</v>
      </c>
      <c r="D33" s="26">
        <v>550.62</v>
      </c>
      <c r="E33" s="8"/>
    </row>
    <row r="34" spans="2:5" ht="15.75" thickBot="1" x14ac:dyDescent="0.3">
      <c r="B34" s="14" t="s">
        <v>35</v>
      </c>
      <c r="C34" s="15" t="s">
        <v>38</v>
      </c>
      <c r="D34" s="26">
        <v>333.35</v>
      </c>
      <c r="E34" s="8"/>
    </row>
    <row r="35" spans="2:5" ht="15.75" thickBot="1" x14ac:dyDescent="0.3">
      <c r="B35" s="14" t="s">
        <v>37</v>
      </c>
      <c r="C35" s="15" t="s">
        <v>42</v>
      </c>
      <c r="D35" s="26">
        <v>650.92999999999995</v>
      </c>
      <c r="E35" s="8"/>
    </row>
    <row r="36" spans="2:5" ht="15.75" thickBot="1" x14ac:dyDescent="0.3">
      <c r="B36" s="14" t="s">
        <v>39</v>
      </c>
      <c r="C36" s="15" t="s">
        <v>43</v>
      </c>
      <c r="D36" s="26">
        <v>848.09</v>
      </c>
      <c r="E36" s="8"/>
    </row>
    <row r="37" spans="2:5" ht="15.75" thickBot="1" x14ac:dyDescent="0.3">
      <c r="B37" s="14" t="s">
        <v>40</v>
      </c>
      <c r="C37" s="15" t="s">
        <v>46</v>
      </c>
      <c r="D37" s="26">
        <v>374.74</v>
      </c>
      <c r="E37" s="8"/>
    </row>
    <row r="38" spans="2:5" ht="15.75" thickBot="1" x14ac:dyDescent="0.3">
      <c r="B38" s="14" t="s">
        <v>41</v>
      </c>
      <c r="C38" s="15" t="s">
        <v>48</v>
      </c>
      <c r="D38" s="26">
        <v>165.9</v>
      </c>
      <c r="E38" s="8"/>
    </row>
    <row r="39" spans="2:5" ht="15.75" thickBot="1" x14ac:dyDescent="0.3">
      <c r="B39" s="14" t="s">
        <v>62</v>
      </c>
      <c r="C39" s="15" t="s">
        <v>50</v>
      </c>
      <c r="D39" s="26">
        <v>2368</v>
      </c>
      <c r="E39" s="8"/>
    </row>
    <row r="40" spans="2:5" ht="15.75" thickBot="1" x14ac:dyDescent="0.3">
      <c r="B40" s="14" t="s">
        <v>44</v>
      </c>
      <c r="C40" s="15" t="s">
        <v>51</v>
      </c>
      <c r="D40" s="26">
        <v>212.4</v>
      </c>
      <c r="E40" s="8"/>
    </row>
    <row r="41" spans="2:5" ht="15.75" thickBot="1" x14ac:dyDescent="0.3">
      <c r="B41" s="14" t="s">
        <v>45</v>
      </c>
      <c r="C41" s="33" t="s">
        <v>61</v>
      </c>
      <c r="D41" s="26">
        <v>741.25</v>
      </c>
      <c r="E41" s="8"/>
    </row>
    <row r="42" spans="2:5" ht="15.75" thickBot="1" x14ac:dyDescent="0.3">
      <c r="B42" s="14" t="s">
        <v>47</v>
      </c>
      <c r="C42" s="33" t="s">
        <v>58</v>
      </c>
      <c r="D42" s="26">
        <v>374.23</v>
      </c>
      <c r="E42" s="8"/>
    </row>
    <row r="43" spans="2:5" ht="15.75" thickBot="1" x14ac:dyDescent="0.3">
      <c r="B43" s="14" t="s">
        <v>49</v>
      </c>
      <c r="C43" s="15" t="s">
        <v>59</v>
      </c>
      <c r="D43" s="26">
        <v>1711.66</v>
      </c>
      <c r="E43" s="8"/>
    </row>
    <row r="44" spans="2:5" ht="15.75" thickBot="1" x14ac:dyDescent="0.3">
      <c r="B44" s="14"/>
      <c r="C44" s="16" t="s">
        <v>17</v>
      </c>
      <c r="D44" s="27">
        <f>SUM(D23:D43)</f>
        <v>109895.05000000002</v>
      </c>
    </row>
    <row r="45" spans="2:5" x14ac:dyDescent="0.25">
      <c r="B45" s="19"/>
      <c r="C45" s="19"/>
      <c r="D45" s="19"/>
    </row>
    <row r="46" spans="2:5" x14ac:dyDescent="0.25">
      <c r="B46" s="20"/>
      <c r="C46" s="21" t="s">
        <v>52</v>
      </c>
      <c r="D46" s="28">
        <v>23258.639999999999</v>
      </c>
    </row>
    <row r="47" spans="2:5" x14ac:dyDescent="0.25">
      <c r="B47" s="6"/>
      <c r="C47" s="21" t="s">
        <v>53</v>
      </c>
      <c r="D47" s="28">
        <v>15826.39</v>
      </c>
    </row>
    <row r="48" spans="2:5" x14ac:dyDescent="0.25">
      <c r="B48" s="6"/>
      <c r="C48" s="21" t="s">
        <v>54</v>
      </c>
      <c r="D48" s="28">
        <v>512.42999999999995</v>
      </c>
    </row>
    <row r="49" spans="2:5" x14ac:dyDescent="0.25">
      <c r="B49" s="6"/>
      <c r="C49" s="34" t="s">
        <v>63</v>
      </c>
      <c r="D49" s="35">
        <v>18581.12</v>
      </c>
      <c r="E49" s="23"/>
    </row>
    <row r="50" spans="2:5" x14ac:dyDescent="0.25">
      <c r="B50" s="6"/>
      <c r="C50" s="29" t="s">
        <v>64</v>
      </c>
      <c r="D50" s="30">
        <v>219.15</v>
      </c>
      <c r="E50" s="23"/>
    </row>
    <row r="51" spans="2:5" x14ac:dyDescent="0.25">
      <c r="B51" s="6"/>
      <c r="C51" s="31" t="s">
        <v>65</v>
      </c>
      <c r="D51" s="32">
        <f>SUM(D49:D50)</f>
        <v>18800.27</v>
      </c>
    </row>
    <row r="52" spans="2:5" x14ac:dyDescent="0.25">
      <c r="B52" s="7"/>
      <c r="D52" s="22"/>
    </row>
    <row r="54" spans="2:5" x14ac:dyDescent="0.25">
      <c r="D54" t="s">
        <v>55</v>
      </c>
    </row>
  </sheetData>
  <pageMargins left="0.7" right="0.7" top="0.75" bottom="0.75" header="0.3" footer="0.3"/>
  <pageSetup paperSize="9" scale="8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2024-02-20T11:16:53Z</cp:lastPrinted>
  <dcterms:created xsi:type="dcterms:W3CDTF">2022-10-21T10:54:55Z</dcterms:created>
  <dcterms:modified xsi:type="dcterms:W3CDTF">2024-07-22T09:17:12Z</dcterms:modified>
</cp:coreProperties>
</file>